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<sst xmlns="http://schemas.openxmlformats.org/spreadsheetml/2006/main" count="42" uniqueCount="42">
  <si>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2.2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</si>
  <si>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</si>
  <si>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</si>
  <si>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</si>
  <si>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</si>
  <si>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</si>
  <si>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</si>
  <si>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</si>
  <si>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</si>
  <si>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</si>
  <si>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 xml:space="preserve">      عدد       (1)</t>
  </si>
  <si>
    <t>المساحة المزروعة      (2)</t>
  </si>
  <si>
    <t>المساحة المزروعة (3)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</si>
  <si>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</si>
  <si>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</si>
  <si>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</si>
  <si>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</si>
  <si>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</si>
  <si>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</si>
  <si>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</si>
  <si>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</si>
  <si>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</si>
  <si>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</si>
  <si>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</si>
  <si>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</si>
  <si>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</si>
  <si>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</si>
  <si>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</si>
  <si>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</si>
  <si>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</si>
  <si>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</si>
  <si>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</si>
  <si>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</si>
  <si>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الشوف</t>
  </si>
  <si>
    <t>توزيع المساحة المستغلة المزروعة حسب الوضع القانوني للحيازات وحسب حجم المساحة المزروعة*</t>
  </si>
  <si>
    <t xml:space="preserve"> * يمكن تسجيل فروقات طفيفة بنسبة 0.1 وذلك نتيجة التدوير</t>
  </si>
  <si>
    <t>%
 (3/2)</t>
  </si>
  <si>
    <t>%
 (4/2)</t>
  </si>
  <si>
    <t>%
 (5/2)</t>
  </si>
  <si>
    <t>%
(6/2)</t>
  </si>
  <si>
    <t>%
(7/2)</t>
  </si>
  <si>
    <t>%
 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</si>
</sst>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7" fillId="0" borderId="19" xfId="1" applyNumberFormat="1" applyFont="1" applyBorder="1"/>
    <xf numFmtId="164" fontId="7" fillId="0" borderId="7" xfId="1" applyNumberFormat="1" applyFont="1" applyBorder="1"/>
    <xf numFmtId="164" fontId="7" fillId="0" borderId="6" xfId="1" applyNumberFormat="1" applyFont="1" applyBorder="1"/>
    <xf numFmtId="165" fontId="7" fillId="0" borderId="20" xfId="0" applyNumberFormat="1" applyFont="1" applyBorder="1"/>
    <xf numFmtId="1" fontId="7" fillId="0" borderId="21" xfId="0" applyNumberFormat="1" applyFont="1" applyBorder="1"/>
    <xf numFmtId="165" fontId="7" fillId="0" borderId="22" xfId="0" applyNumberFormat="1" applyFont="1" applyBorder="1"/>
    <xf numFmtId="1" fontId="7" fillId="0" borderId="6" xfId="0" applyNumberFormat="1" applyFont="1" applyBorder="1"/>
    <xf numFmtId="0" fontId="7" fillId="0" borderId="23" xfId="0" applyNumberFormat="1" applyFont="1" applyBorder="1"/>
    <xf numFmtId="0" fontId="7" fillId="0" borderId="7" xfId="0" applyNumberFormat="1" applyFont="1" applyBorder="1"/>
    <xf numFmtId="164" fontId="7" fillId="0" borderId="9" xfId="1" applyNumberFormat="1" applyFont="1" applyBorder="1"/>
    <xf numFmtId="164" fontId="7" fillId="0" borderId="8" xfId="1" applyNumberFormat="1" applyFont="1" applyBorder="1"/>
    <xf numFmtId="165" fontId="7" fillId="0" borderId="11" xfId="0" applyNumberFormat="1" applyFont="1" applyBorder="1"/>
    <xf numFmtId="165" fontId="7" fillId="0" borderId="9" xfId="0" applyNumberFormat="1" applyFont="1" applyBorder="1"/>
    <xf numFmtId="1" fontId="7" fillId="0" borderId="10" xfId="0" applyNumberFormat="1" applyFont="1" applyBorder="1"/>
    <xf numFmtId="1" fontId="7" fillId="0" borderId="8" xfId="0" applyNumberFormat="1" applyFont="1" applyBorder="1"/>
    <xf numFmtId="1" fontId="7" fillId="0" borderId="5" xfId="0" applyNumberFormat="1" applyFont="1" applyBorder="1"/>
    <xf numFmtId="164" fontId="7" fillId="0" borderId="10" xfId="1" applyNumberFormat="1" applyFont="1" applyBorder="1"/>
    <xf numFmtId="164" fontId="7" fillId="0" borderId="1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1" fontId="7" fillId="0" borderId="27" xfId="0" applyNumberFormat="1" applyFont="1" applyBorder="1"/>
    <xf numFmtId="1" fontId="7" fillId="0" borderId="24" xfId="0" applyNumberFormat="1" applyFont="1" applyBorder="1"/>
    <xf numFmtId="164" fontId="7" fillId="0" borderId="27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0" fontId="1" fillId="0" borderId="30" xfId="0" applyFont="1" applyBorder="1" applyAlignment="1">
      <alignment horizontal="center" vertical="center" wrapText="1"/>
    </xf>
    <xf numFmtId="164" fontId="7" fillId="0" borderId="31" xfId="1" applyNumberFormat="1" applyFont="1" applyBorder="1"/>
    <xf numFmtId="164" fontId="7" fillId="0" borderId="32" xfId="1" applyNumberFormat="1" applyFont="1" applyBorder="1"/>
    <xf numFmtId="0" fontId="1" fillId="0" borderId="3" xfId="0" applyFont="1" applyFill="1" applyBorder="1"/>
    <xf numFmtId="164" fontId="8" fillId="0" borderId="30" xfId="1" applyNumberFormat="1" applyFont="1" applyBorder="1"/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18" xfId="0" applyNumberFormat="1" applyFont="1" applyBorder="1"/>
    <xf numFmtId="165" fontId="8" fillId="0" borderId="16" xfId="0" applyNumberFormat="1" applyFont="1" applyBorder="1"/>
    <xf numFmtId="1" fontId="8" fillId="0" borderId="17" xfId="0" applyNumberFormat="1" applyFont="1" applyBorder="1"/>
    <xf numFmtId="1" fontId="8" fillId="0" borderId="15" xfId="0" applyNumberFormat="1" applyFont="1" applyBorder="1"/>
    <xf numFmtId="164" fontId="8" fillId="0" borderId="17" xfId="1" applyNumberFormat="1" applyFont="1" applyBorder="1"/>
    <xf numFmtId="164" fontId="8" fillId="0" borderId="28" xfId="1" applyNumberFormat="1" applyFont="1" applyBorder="1"/>
    <xf numFmtId="165" fontId="8" fillId="0" borderId="29" xfId="0" applyNumberFormat="1" applyFont="1" applyBorder="1"/>
    <xf numFmtId="0" fontId="1" fillId="0" borderId="0" xfId="0" applyFont="1"/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2" fillId="0" borderId="0" xfId="0" applyFont="1" applyAlignment="1">
      <alignment horizontal="center" vertical="center" wrapText="1"/>
    </xf>
    <xf numFmtId="165" fontId="7" fillId="0" borderId="36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A2" sqref="A2:O2"/>
    </sheetView>
  </sheetViews>
  <sheetFormatPr defaultRowHeight="15" x14ac:dyDescent="0.25"/>
  <cols>
    <col min="1" max="1" width="18.140625" customWidth="1"/>
  </cols>
  <sheetData>
    <row r="1" spans="1:15" ht="42.75" customHeight="1" x14ac:dyDescent="0.25">
      <c r="A1" s="56" t="s">
        <v>33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64.5" customHeight="1" x14ac:dyDescent="0.25">
      <c r="A2" s="50" t="s">
        <v>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20.25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19.5" thickBot="1" x14ac:dyDescent="0.3">
      <c r="A4" s="1" t="s">
        <v>0</v>
      </c>
      <c r="L4" s="51" t="s">
        <v>1</v>
      </c>
      <c r="M4" s="51"/>
      <c r="N4" s="51"/>
      <c r="O4" s="51"/>
    </row>
    <row r="5" spans="1:15" ht="39.75" customHeight="1" thickBot="1" x14ac:dyDescent="0.3">
      <c r="A5" s="52" t="s">
        <v>2</v>
      </c>
      <c r="B5" s="54" t="s">
        <v>3</v>
      </c>
      <c r="C5" s="55"/>
      <c r="D5" s="55" t="s">
        <v>4</v>
      </c>
      <c r="E5" s="55"/>
      <c r="F5" s="55" t="s">
        <v>5</v>
      </c>
      <c r="G5" s="55"/>
      <c r="H5" s="55" t="s">
        <v>6</v>
      </c>
      <c r="I5" s="55"/>
      <c r="J5" s="55" t="s">
        <v>7</v>
      </c>
      <c r="K5" s="55"/>
      <c r="L5" s="55" t="s">
        <v>8</v>
      </c>
      <c r="M5" s="55"/>
      <c r="N5" s="55" t="s">
        <v>9</v>
      </c>
      <c r="O5" s="55"/>
    </row>
    <row r="6" spans="1:15" ht="45.75" thickBot="1" x14ac:dyDescent="0.3">
      <c r="A6" s="53"/>
      <c r="B6" s="29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44" t="s">
        <v>18</v>
      </c>
      <c r="B7" s="3">
        <v>80</v>
      </c>
      <c r="C7" s="4">
        <v>0</v>
      </c>
      <c r="D7" s="5">
        <v>0</v>
      </c>
      <c r="E7" s="48">
        <v>0</v>
      </c>
      <c r="F7" s="5">
        <v>0</v>
      </c>
      <c r="G7" s="6">
        <v>0</v>
      </c>
      <c r="H7" s="7">
        <v>0</v>
      </c>
      <c r="I7" s="8">
        <v>0</v>
      </c>
      <c r="J7" s="9">
        <v>0</v>
      </c>
      <c r="K7" s="8">
        <v>0</v>
      </c>
      <c r="L7" s="9">
        <v>0</v>
      </c>
      <c r="M7" s="8">
        <v>0</v>
      </c>
      <c r="N7" s="10">
        <v>0</v>
      </c>
      <c r="O7" s="11">
        <v>0</v>
      </c>
    </row>
    <row r="8" spans="1:15" x14ac:dyDescent="0.25">
      <c r="A8" s="45" t="s">
        <v>19</v>
      </c>
      <c r="B8" s="30">
        <v>29</v>
      </c>
      <c r="C8" s="12">
        <v>18.809999999999999</v>
      </c>
      <c r="D8" s="13">
        <v>17.71</v>
      </c>
      <c r="E8" s="14">
        <f t="shared" ref="E8:E21" si="0">D8/C8*100</f>
        <v>94.152046783625735</v>
      </c>
      <c r="F8" s="13">
        <v>1.1000000000000001</v>
      </c>
      <c r="G8" s="15">
        <f t="shared" ref="G8:G21" si="1">F8/C8*100</f>
        <v>5.84795321637427</v>
      </c>
      <c r="H8" s="16">
        <v>0</v>
      </c>
      <c r="I8" s="14">
        <f t="shared" ref="I8:I21" si="2">H8/C8*100</f>
        <v>0</v>
      </c>
      <c r="J8" s="17">
        <v>0</v>
      </c>
      <c r="K8" s="15">
        <f t="shared" ref="K8:K21" si="3">J8/C8*100</f>
        <v>0</v>
      </c>
      <c r="L8" s="17">
        <v>0</v>
      </c>
      <c r="M8" s="14">
        <f t="shared" ref="M8:M21" si="4">L8/C8*100</f>
        <v>0</v>
      </c>
      <c r="N8" s="13">
        <v>0</v>
      </c>
      <c r="O8" s="15">
        <f t="shared" ref="O8:O21" si="5">N8/C8*100</f>
        <v>0</v>
      </c>
    </row>
    <row r="9" spans="1:15" x14ac:dyDescent="0.25">
      <c r="A9" s="45" t="s">
        <v>20</v>
      </c>
      <c r="B9" s="30">
        <v>4209</v>
      </c>
      <c r="C9" s="12">
        <v>5315.268</v>
      </c>
      <c r="D9" s="13">
        <v>4901.6869999999999</v>
      </c>
      <c r="E9" s="14">
        <f t="shared" si="0"/>
        <v>92.219000057946275</v>
      </c>
      <c r="F9" s="13">
        <v>408.05599999999998</v>
      </c>
      <c r="G9" s="15">
        <f t="shared" si="1"/>
        <v>7.6770541015053233</v>
      </c>
      <c r="H9" s="16">
        <v>0</v>
      </c>
      <c r="I9" s="14">
        <f t="shared" si="2"/>
        <v>0</v>
      </c>
      <c r="J9" s="17">
        <v>0</v>
      </c>
      <c r="K9" s="15">
        <f t="shared" si="3"/>
        <v>0</v>
      </c>
      <c r="L9" s="17">
        <v>0</v>
      </c>
      <c r="M9" s="14">
        <f t="shared" si="4"/>
        <v>0</v>
      </c>
      <c r="N9" s="13">
        <v>5.5250000000000004</v>
      </c>
      <c r="O9" s="15">
        <f t="shared" si="5"/>
        <v>0.10394584054839756</v>
      </c>
    </row>
    <row r="10" spans="1:15" x14ac:dyDescent="0.25">
      <c r="A10" s="45" t="s">
        <v>21</v>
      </c>
      <c r="B10" s="30">
        <v>5522</v>
      </c>
      <c r="C10" s="12">
        <v>16083.084999999999</v>
      </c>
      <c r="D10" s="13">
        <v>14675.307000000001</v>
      </c>
      <c r="E10" s="14">
        <f t="shared" si="0"/>
        <v>91.246841013400115</v>
      </c>
      <c r="F10" s="13">
        <v>1397.078</v>
      </c>
      <c r="G10" s="15">
        <f t="shared" si="1"/>
        <v>8.6866294619471329</v>
      </c>
      <c r="H10" s="16">
        <v>0</v>
      </c>
      <c r="I10" s="14">
        <f t="shared" si="2"/>
        <v>0</v>
      </c>
      <c r="J10" s="17">
        <v>0</v>
      </c>
      <c r="K10" s="15">
        <f t="shared" si="3"/>
        <v>0</v>
      </c>
      <c r="L10" s="17">
        <v>0</v>
      </c>
      <c r="M10" s="14">
        <f t="shared" si="4"/>
        <v>0</v>
      </c>
      <c r="N10" s="13">
        <v>10.7</v>
      </c>
      <c r="O10" s="15">
        <f t="shared" si="5"/>
        <v>6.6529524652764058E-2</v>
      </c>
    </row>
    <row r="11" spans="1:15" x14ac:dyDescent="0.25">
      <c r="A11" s="45" t="s">
        <v>22</v>
      </c>
      <c r="B11" s="30">
        <v>2237</v>
      </c>
      <c r="C11" s="12">
        <v>14293.411</v>
      </c>
      <c r="D11" s="13">
        <v>13273.446</v>
      </c>
      <c r="E11" s="14">
        <f t="shared" si="0"/>
        <v>92.864089614438427</v>
      </c>
      <c r="F11" s="13">
        <v>1011.965</v>
      </c>
      <c r="G11" s="15">
        <f t="shared" si="1"/>
        <v>7.0799405404350297</v>
      </c>
      <c r="H11" s="16">
        <v>0</v>
      </c>
      <c r="I11" s="14">
        <f t="shared" si="2"/>
        <v>0</v>
      </c>
      <c r="J11" s="17">
        <v>0</v>
      </c>
      <c r="K11" s="15">
        <f t="shared" si="3"/>
        <v>0</v>
      </c>
      <c r="L11" s="18">
        <v>0</v>
      </c>
      <c r="M11" s="14">
        <f t="shared" si="4"/>
        <v>0</v>
      </c>
      <c r="N11" s="13">
        <v>8</v>
      </c>
      <c r="O11" s="15">
        <f t="shared" si="5"/>
        <v>5.5969845126541171E-2</v>
      </c>
    </row>
    <row r="12" spans="1:15" x14ac:dyDescent="0.25">
      <c r="A12" s="45" t="s">
        <v>23</v>
      </c>
      <c r="B12" s="30">
        <v>1020</v>
      </c>
      <c r="C12" s="12">
        <v>12959.88</v>
      </c>
      <c r="D12" s="13">
        <v>11992.03</v>
      </c>
      <c r="E12" s="14">
        <f t="shared" si="0"/>
        <v>92.531952456349913</v>
      </c>
      <c r="F12" s="13">
        <v>967.85</v>
      </c>
      <c r="G12" s="15">
        <f t="shared" si="1"/>
        <v>7.4680475436500959</v>
      </c>
      <c r="H12" s="16">
        <v>0</v>
      </c>
      <c r="I12" s="14">
        <f t="shared" si="2"/>
        <v>0</v>
      </c>
      <c r="J12" s="17">
        <v>0</v>
      </c>
      <c r="K12" s="15">
        <f t="shared" si="3"/>
        <v>0</v>
      </c>
      <c r="L12" s="19">
        <v>0</v>
      </c>
      <c r="M12" s="14">
        <f t="shared" si="4"/>
        <v>0</v>
      </c>
      <c r="N12" s="13">
        <v>0</v>
      </c>
      <c r="O12" s="15">
        <f t="shared" si="5"/>
        <v>0</v>
      </c>
    </row>
    <row r="13" spans="1:15" x14ac:dyDescent="0.25">
      <c r="A13" s="45" t="s">
        <v>24</v>
      </c>
      <c r="B13" s="30">
        <v>309</v>
      </c>
      <c r="C13" s="12">
        <v>7748.5749999999998</v>
      </c>
      <c r="D13" s="13">
        <v>7220.7049999999999</v>
      </c>
      <c r="E13" s="14">
        <f t="shared" si="0"/>
        <v>93.187521576547951</v>
      </c>
      <c r="F13" s="13">
        <v>452.87</v>
      </c>
      <c r="G13" s="15">
        <f t="shared" si="1"/>
        <v>5.8445585155980293</v>
      </c>
      <c r="H13" s="16">
        <v>0</v>
      </c>
      <c r="I13" s="14">
        <f t="shared" si="2"/>
        <v>0</v>
      </c>
      <c r="J13" s="17">
        <v>0</v>
      </c>
      <c r="K13" s="15">
        <f t="shared" si="3"/>
        <v>0</v>
      </c>
      <c r="L13" s="19">
        <v>75</v>
      </c>
      <c r="M13" s="14">
        <f t="shared" si="4"/>
        <v>0.96791990785402482</v>
      </c>
      <c r="N13" s="13">
        <v>0</v>
      </c>
      <c r="O13" s="15">
        <f t="shared" si="5"/>
        <v>0</v>
      </c>
    </row>
    <row r="14" spans="1:15" x14ac:dyDescent="0.25">
      <c r="A14" s="45" t="s">
        <v>25</v>
      </c>
      <c r="B14" s="30">
        <v>60</v>
      </c>
      <c r="C14" s="12">
        <v>2736.875</v>
      </c>
      <c r="D14" s="13">
        <v>2222.0749999999998</v>
      </c>
      <c r="E14" s="14">
        <f t="shared" si="0"/>
        <v>81.19022607901347</v>
      </c>
      <c r="F14" s="13">
        <v>322.8</v>
      </c>
      <c r="G14" s="15">
        <f t="shared" si="1"/>
        <v>11.794473624115096</v>
      </c>
      <c r="H14" s="16">
        <v>0</v>
      </c>
      <c r="I14" s="14">
        <f t="shared" si="2"/>
        <v>0</v>
      </c>
      <c r="J14" s="17">
        <v>0</v>
      </c>
      <c r="K14" s="15">
        <f t="shared" si="3"/>
        <v>0</v>
      </c>
      <c r="L14" s="19">
        <v>135</v>
      </c>
      <c r="M14" s="14">
        <f t="shared" si="4"/>
        <v>4.9326330212377254</v>
      </c>
      <c r="N14" s="13">
        <v>57</v>
      </c>
      <c r="O14" s="15">
        <f t="shared" si="5"/>
        <v>2.0826672756337063</v>
      </c>
    </row>
    <row r="15" spans="1:15" x14ac:dyDescent="0.25">
      <c r="A15" s="45" t="s">
        <v>26</v>
      </c>
      <c r="B15" s="30">
        <v>23</v>
      </c>
      <c r="C15" s="12">
        <v>1551</v>
      </c>
      <c r="D15" s="13">
        <v>1220</v>
      </c>
      <c r="E15" s="14">
        <f t="shared" si="0"/>
        <v>78.65892972275951</v>
      </c>
      <c r="F15" s="13">
        <v>331</v>
      </c>
      <c r="G15" s="15">
        <f t="shared" si="1"/>
        <v>21.34107027724049</v>
      </c>
      <c r="H15" s="16">
        <v>0</v>
      </c>
      <c r="I15" s="14">
        <f t="shared" si="2"/>
        <v>0</v>
      </c>
      <c r="J15" s="17">
        <v>0</v>
      </c>
      <c r="K15" s="15">
        <f t="shared" si="3"/>
        <v>0</v>
      </c>
      <c r="L15" s="19">
        <v>0</v>
      </c>
      <c r="M15" s="14">
        <f t="shared" si="4"/>
        <v>0</v>
      </c>
      <c r="N15" s="13">
        <v>0</v>
      </c>
      <c r="O15" s="15">
        <f t="shared" si="5"/>
        <v>0</v>
      </c>
    </row>
    <row r="16" spans="1:15" x14ac:dyDescent="0.25">
      <c r="A16" s="45" t="s">
        <v>27</v>
      </c>
      <c r="B16" s="30">
        <v>10</v>
      </c>
      <c r="C16" s="12">
        <v>858.8</v>
      </c>
      <c r="D16" s="13">
        <v>667</v>
      </c>
      <c r="E16" s="14">
        <f t="shared" si="0"/>
        <v>77.666511411271543</v>
      </c>
      <c r="F16" s="13">
        <v>96</v>
      </c>
      <c r="G16" s="15">
        <f t="shared" si="1"/>
        <v>11.178388448998604</v>
      </c>
      <c r="H16" s="16">
        <v>0</v>
      </c>
      <c r="I16" s="14">
        <f t="shared" si="2"/>
        <v>0</v>
      </c>
      <c r="J16" s="17">
        <v>0</v>
      </c>
      <c r="K16" s="15">
        <f t="shared" si="3"/>
        <v>0</v>
      </c>
      <c r="L16" s="19">
        <v>0</v>
      </c>
      <c r="M16" s="14">
        <f t="shared" si="4"/>
        <v>0</v>
      </c>
      <c r="N16" s="13">
        <v>95.8</v>
      </c>
      <c r="O16" s="15">
        <f t="shared" si="5"/>
        <v>11.155100139729855</v>
      </c>
    </row>
    <row r="17" spans="1:15" x14ac:dyDescent="0.25">
      <c r="A17" s="45" t="s">
        <v>28</v>
      </c>
      <c r="B17" s="30">
        <v>12</v>
      </c>
      <c r="C17" s="12">
        <v>1297.3</v>
      </c>
      <c r="D17" s="13">
        <v>996</v>
      </c>
      <c r="E17" s="14">
        <f t="shared" si="0"/>
        <v>76.774840052416565</v>
      </c>
      <c r="F17" s="13">
        <v>201.3</v>
      </c>
      <c r="G17" s="15">
        <f t="shared" si="1"/>
        <v>15.516842673244433</v>
      </c>
      <c r="H17" s="16">
        <v>0</v>
      </c>
      <c r="I17" s="14">
        <f t="shared" si="2"/>
        <v>0</v>
      </c>
      <c r="J17" s="17">
        <v>0</v>
      </c>
      <c r="K17" s="15">
        <f t="shared" si="3"/>
        <v>0</v>
      </c>
      <c r="L17" s="19">
        <v>100</v>
      </c>
      <c r="M17" s="14">
        <f t="shared" si="4"/>
        <v>7.708317274339012</v>
      </c>
      <c r="N17" s="13">
        <v>0</v>
      </c>
      <c r="O17" s="15">
        <f t="shared" si="5"/>
        <v>0</v>
      </c>
    </row>
    <row r="18" spans="1:15" x14ac:dyDescent="0.25">
      <c r="A18" s="45" t="s">
        <v>29</v>
      </c>
      <c r="B18" s="30">
        <v>2</v>
      </c>
      <c r="C18" s="12">
        <v>315.5</v>
      </c>
      <c r="D18" s="13">
        <v>0</v>
      </c>
      <c r="E18" s="14">
        <f t="shared" si="0"/>
        <v>0</v>
      </c>
      <c r="F18" s="13">
        <v>315.5</v>
      </c>
      <c r="G18" s="15">
        <f t="shared" si="1"/>
        <v>100</v>
      </c>
      <c r="H18" s="16">
        <v>0</v>
      </c>
      <c r="I18" s="14">
        <f t="shared" si="2"/>
        <v>0</v>
      </c>
      <c r="J18" s="17">
        <v>0</v>
      </c>
      <c r="K18" s="15">
        <f t="shared" si="3"/>
        <v>0</v>
      </c>
      <c r="L18" s="19">
        <v>0</v>
      </c>
      <c r="M18" s="14">
        <f t="shared" si="4"/>
        <v>0</v>
      </c>
      <c r="N18" s="13">
        <v>0</v>
      </c>
      <c r="O18" s="15">
        <f t="shared" si="5"/>
        <v>0</v>
      </c>
    </row>
    <row r="19" spans="1:15" x14ac:dyDescent="0.25">
      <c r="A19" s="45" t="s">
        <v>30</v>
      </c>
      <c r="B19" s="30">
        <v>7</v>
      </c>
      <c r="C19" s="12">
        <v>2069</v>
      </c>
      <c r="D19" s="13">
        <v>768</v>
      </c>
      <c r="E19" s="14">
        <f t="shared" si="0"/>
        <v>37.119381343644271</v>
      </c>
      <c r="F19" s="13">
        <v>491</v>
      </c>
      <c r="G19" s="15">
        <f t="shared" si="1"/>
        <v>23.73127114548091</v>
      </c>
      <c r="H19" s="16">
        <v>210</v>
      </c>
      <c r="I19" s="14">
        <f t="shared" si="2"/>
        <v>10.149830836152731</v>
      </c>
      <c r="J19" s="17">
        <v>0</v>
      </c>
      <c r="K19" s="15">
        <f t="shared" si="3"/>
        <v>0</v>
      </c>
      <c r="L19" s="19">
        <v>300</v>
      </c>
      <c r="M19" s="14">
        <f t="shared" si="4"/>
        <v>14.499758337361044</v>
      </c>
      <c r="N19" s="13">
        <v>300</v>
      </c>
      <c r="O19" s="15">
        <f t="shared" si="5"/>
        <v>14.499758337361044</v>
      </c>
    </row>
    <row r="20" spans="1:15" ht="15.75" thickBot="1" x14ac:dyDescent="0.3">
      <c r="A20" s="46" t="s">
        <v>31</v>
      </c>
      <c r="B20" s="31">
        <v>2</v>
      </c>
      <c r="C20" s="20">
        <v>8370</v>
      </c>
      <c r="D20" s="21">
        <v>0</v>
      </c>
      <c r="E20" s="22">
        <f t="shared" si="0"/>
        <v>0</v>
      </c>
      <c r="F20" s="21">
        <v>0</v>
      </c>
      <c r="G20" s="23">
        <f t="shared" si="1"/>
        <v>0</v>
      </c>
      <c r="H20" s="24">
        <v>0</v>
      </c>
      <c r="I20" s="22">
        <f t="shared" si="2"/>
        <v>0</v>
      </c>
      <c r="J20" s="25">
        <v>0</v>
      </c>
      <c r="K20" s="23">
        <f t="shared" si="3"/>
        <v>0</v>
      </c>
      <c r="L20" s="26">
        <v>7000</v>
      </c>
      <c r="M20" s="22">
        <f t="shared" si="4"/>
        <v>83.632019115890088</v>
      </c>
      <c r="N20" s="27">
        <v>1370</v>
      </c>
      <c r="O20" s="28">
        <f t="shared" si="5"/>
        <v>16.367980884109919</v>
      </c>
    </row>
    <row r="21" spans="1:15" s="43" customFormat="1" ht="15.75" thickBot="1" x14ac:dyDescent="0.3">
      <c r="A21" s="32" t="s">
        <v>32</v>
      </c>
      <c r="B21" s="33">
        <v>13522</v>
      </c>
      <c r="C21" s="34">
        <v>73617.504000000001</v>
      </c>
      <c r="D21" s="35">
        <v>57953.96</v>
      </c>
      <c r="E21" s="36">
        <f t="shared" si="0"/>
        <v>78.723071078313112</v>
      </c>
      <c r="F21" s="35">
        <v>5996.5190000000002</v>
      </c>
      <c r="G21" s="37">
        <f t="shared" si="1"/>
        <v>8.1455070794032896</v>
      </c>
      <c r="H21" s="38">
        <v>210</v>
      </c>
      <c r="I21" s="36">
        <f t="shared" si="2"/>
        <v>0.28525824510431647</v>
      </c>
      <c r="J21" s="39">
        <v>0</v>
      </c>
      <c r="K21" s="37">
        <f t="shared" si="3"/>
        <v>0</v>
      </c>
      <c r="L21" s="40">
        <v>7610</v>
      </c>
      <c r="M21" s="36">
        <f t="shared" si="4"/>
        <v>10.337215453542136</v>
      </c>
      <c r="N21" s="41">
        <v>1847.0250000000001</v>
      </c>
      <c r="O21" s="42">
        <f t="shared" si="5"/>
        <v>2.5089481436371441</v>
      </c>
    </row>
    <row r="23" spans="1:15" x14ac:dyDescent="0.25">
      <c r="A23" s="49" t="s">
        <v>35</v>
      </c>
      <c r="B23" s="49"/>
      <c r="C23" s="49"/>
      <c r="D23" s="49"/>
      <c r="E23" s="49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2012-06-02T07:00:33Z</dcterms:created>
  <dcterms:modified xsi:type="dcterms:W3CDTF">2012-10-25T06:20:46Z</dcterms:modified>
</cp:coreProperties>
</file>